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3600" windowWidth="22260" windowHeight="12645"/>
  </bookViews>
  <sheets>
    <sheet name="Sheet1" sheetId="1" r:id="rId1"/>
    <sheet name="Sheet2" sheetId="2" r:id="rId2"/>
  </sheets>
  <definedNames>
    <definedName name="_xlnm._FilterDatabase" localSheetId="0" hidden="1">Sheet1!$B$3:$F$20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6" i="2"/>
  <c r="E6" i="2"/>
  <c r="F5" i="2"/>
  <c r="E4" i="2"/>
</calcChain>
</file>

<file path=xl/sharedStrings.xml><?xml version="1.0" encoding="utf-8"?>
<sst xmlns="http://schemas.openxmlformats.org/spreadsheetml/2006/main" count="58" uniqueCount="56">
  <si>
    <t>Topic</t>
  </si>
  <si>
    <t>Summary</t>
  </si>
  <si>
    <t xml:space="preserve">Sender </t>
  </si>
  <si>
    <t>Receiver</t>
  </si>
  <si>
    <t>Latency</t>
  </si>
  <si>
    <t>Can be different</t>
  </si>
  <si>
    <t>SYN Options</t>
  </si>
  <si>
    <t>OOS</t>
  </si>
  <si>
    <t>Will be higher than sender</t>
  </si>
  <si>
    <t>Retransmissions</t>
  </si>
  <si>
    <t>RTT2ACK</t>
  </si>
  <si>
    <t>Should be pretty accurate</t>
  </si>
  <si>
    <t>Item</t>
  </si>
  <si>
    <t>Bytes In-Flight</t>
  </si>
  <si>
    <t>Congestion</t>
  </si>
  <si>
    <t>Fragment Overlap</t>
  </si>
  <si>
    <t>Expert Info</t>
  </si>
  <si>
    <t>TCP State</t>
  </si>
  <si>
    <t>Different States at startup and shutdown</t>
  </si>
  <si>
    <t>MSS, Scaling, TimeStamps, SACK</t>
  </si>
  <si>
    <t>Can be different in each direction</t>
  </si>
  <si>
    <t>Requires advanced analytics</t>
  </si>
  <si>
    <t>Listen, SYN-Received, Established</t>
  </si>
  <si>
    <t>Closed, SYN-Sent, Established</t>
  </si>
  <si>
    <t>Most likely caused by Segmentation Offoad</t>
  </si>
  <si>
    <t>Most likely to show up on Sender's capture</t>
  </si>
  <si>
    <t>OOS and retransmissions may impact calculation</t>
  </si>
  <si>
    <t>Can include receiver's Delayed ACK Timer; never less than 1 RTT</t>
  </si>
  <si>
    <t>Previous Segement Not Captured</t>
  </si>
  <si>
    <t>Duplicate ACK</t>
  </si>
  <si>
    <t>Should be close to the same on both captures</t>
  </si>
  <si>
    <t>Expected on receiver when there's packet loss or OOS</t>
  </si>
  <si>
    <t>SSL Errors</t>
  </si>
  <si>
    <t>Could be side effect of reassembly in presence of OOS</t>
  </si>
  <si>
    <t>Not expected</t>
  </si>
  <si>
    <t>Likely to be reassembly issue</t>
  </si>
  <si>
    <t>Negotiation &amp; Adapt</t>
  </si>
  <si>
    <t>Generally not very interesting from receiver's capture</t>
  </si>
  <si>
    <t>Frame Sizes</t>
  </si>
  <si>
    <t>Effects of LSO / IP Fragmentation</t>
  </si>
  <si>
    <t>Effects of LRO</t>
  </si>
  <si>
    <t>Might be flagged as OOS</t>
  </si>
  <si>
    <t>Display Time Delta</t>
  </si>
  <si>
    <t xml:space="preserve">Very unique to each endpoint </t>
  </si>
  <si>
    <t>Interpretation can seem confusing, especially when lots of packets are in flight</t>
  </si>
  <si>
    <t>Service Response Time</t>
  </si>
  <si>
    <t>TCP Split Brain Comparison Summary (Sender vs. Receiver)</t>
  </si>
  <si>
    <t>ACKs will usually apply to segments sent much earlier in time</t>
  </si>
  <si>
    <t>Generally Super Fast! When less than Delayed ACK Timer, could reflect degraded condition for TCP stack</t>
  </si>
  <si>
    <t>Server: should be most accurate</t>
  </si>
  <si>
    <t>Client: May include latency + protocol delay  + congestion</t>
  </si>
  <si>
    <t>Will be higher than receiver; could also be flagged as OOS</t>
  </si>
  <si>
    <t>Not expected on sender;  but retrans could be interpretted as OOS</t>
  </si>
  <si>
    <t>Receiver could flag overlap using SACK field</t>
  </si>
  <si>
    <t>Not expected on sender unless there's a capture integrity issue</t>
  </si>
  <si>
    <t>Sharkfest US 2019 - Sessions 31 and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</si>
</sst>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3:F19" totalsRowShown="0" headerRowDxfId="9" dataDxfId="7" headerRowBorderDxfId="8" tableBorderDxfId="6" totalsRowBorderDxfId="5">
  <autoFilter ref="B3:F19"/>
  <sortState ref="B3:F18">
    <sortCondition ref="B2:B18"/>
  </sortState>
  <tableColumns count="5">
    <tableColumn id="1" name="Item" dataDxfId="4"/>
    <tableColumn id="2" name="Topic" dataDxfId="3"/>
    <tableColumn id="3" name="Summary" dataDxfId="2"/>
    <tableColumn id="4" name="Sender " dataDxfId="1"/>
    <tableColumn id="5" name="Receiver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"/>
  <sheetViews>
    <sheetView tabSelected="1" workbookViewId="0">
      <selection activeCell="L6" sqref="L6"/>
    </sheetView>
  </sheetViews>
  <sheetFormatPr defaultColWidth="8.85546875" defaultRowHeight="18.75" x14ac:dyDescent="0.3"/>
  <cols>
    <col min="1" max="2" width="8.85546875" style="1"/>
    <col min="3" max="3" width="22.140625" style="1" customWidth="1"/>
    <col min="4" max="4" width="36" style="1" customWidth="1"/>
    <col min="5" max="5" width="36.28515625" style="1" customWidth="1"/>
    <col min="6" max="6" width="40.85546875" style="1" customWidth="1"/>
    <col min="7" max="16384" width="8.85546875" style="1"/>
  </cols>
  <sheetData>
    <row r="1" spans="2:6" ht="23.25" x14ac:dyDescent="0.35">
      <c r="C1" s="5" t="s">
        <v>55</v>
      </c>
    </row>
    <row r="2" spans="2:6" s="5" customFormat="1" ht="23.25" x14ac:dyDescent="0.35">
      <c r="C2" s="5" t="s">
        <v>46</v>
      </c>
    </row>
    <row r="3" spans="2:6" s="4" customFormat="1" x14ac:dyDescent="0.3">
      <c r="B3" s="9" t="s">
        <v>12</v>
      </c>
      <c r="C3" s="10" t="s">
        <v>0</v>
      </c>
      <c r="D3" s="10" t="s">
        <v>1</v>
      </c>
      <c r="E3" s="10" t="s">
        <v>2</v>
      </c>
      <c r="F3" s="11" t="s">
        <v>3</v>
      </c>
    </row>
    <row r="4" spans="2:6" ht="37.5" x14ac:dyDescent="0.3">
      <c r="B4" s="8">
        <v>1</v>
      </c>
      <c r="C4" s="6" t="s">
        <v>6</v>
      </c>
      <c r="D4" s="6" t="s">
        <v>19</v>
      </c>
      <c r="E4" s="6" t="s">
        <v>36</v>
      </c>
      <c r="F4" s="7" t="s">
        <v>36</v>
      </c>
    </row>
    <row r="5" spans="2:6" ht="37.5" x14ac:dyDescent="0.3">
      <c r="B5" s="8">
        <v>2</v>
      </c>
      <c r="C5" s="6" t="s">
        <v>4</v>
      </c>
      <c r="D5" s="6" t="s">
        <v>20</v>
      </c>
      <c r="E5" s="6"/>
      <c r="F5" s="7"/>
    </row>
    <row r="6" spans="2:6" ht="37.5" x14ac:dyDescent="0.3">
      <c r="B6" s="8">
        <v>3</v>
      </c>
      <c r="C6" s="6" t="s">
        <v>17</v>
      </c>
      <c r="D6" s="6" t="s">
        <v>18</v>
      </c>
      <c r="E6" s="6" t="s">
        <v>23</v>
      </c>
      <c r="F6" s="7" t="s">
        <v>22</v>
      </c>
    </row>
    <row r="7" spans="2:6" x14ac:dyDescent="0.3">
      <c r="B7" s="8">
        <v>4</v>
      </c>
      <c r="C7" s="6" t="s">
        <v>16</v>
      </c>
      <c r="D7" s="14"/>
      <c r="E7" s="14"/>
      <c r="F7" s="15"/>
    </row>
    <row r="8" spans="2:6" ht="37.5" x14ac:dyDescent="0.3">
      <c r="B8" s="8">
        <v>4.0999999999999996</v>
      </c>
      <c r="C8" s="6" t="s">
        <v>29</v>
      </c>
      <c r="D8" s="6" t="s">
        <v>30</v>
      </c>
      <c r="E8" s="6"/>
      <c r="F8" s="7"/>
    </row>
    <row r="9" spans="2:6" ht="56.25" x14ac:dyDescent="0.3">
      <c r="B9" s="8">
        <v>4.2</v>
      </c>
      <c r="C9" s="6" t="s">
        <v>7</v>
      </c>
      <c r="D9" s="6"/>
      <c r="E9" s="6" t="s">
        <v>52</v>
      </c>
      <c r="F9" s="7" t="s">
        <v>8</v>
      </c>
    </row>
    <row r="10" spans="2:6" ht="37.5" x14ac:dyDescent="0.3">
      <c r="B10" s="8">
        <v>4.3</v>
      </c>
      <c r="C10" s="6" t="s">
        <v>9</v>
      </c>
      <c r="D10" s="6"/>
      <c r="E10" s="6" t="s">
        <v>51</v>
      </c>
      <c r="F10" s="7" t="s">
        <v>41</v>
      </c>
    </row>
    <row r="11" spans="2:6" ht="56.25" x14ac:dyDescent="0.3">
      <c r="B11" s="8">
        <v>4.4000000000000004</v>
      </c>
      <c r="C11" s="6" t="s">
        <v>28</v>
      </c>
      <c r="D11" s="6" t="s">
        <v>5</v>
      </c>
      <c r="E11" s="6" t="s">
        <v>54</v>
      </c>
      <c r="F11" s="7" t="s">
        <v>31</v>
      </c>
    </row>
    <row r="12" spans="2:6" ht="56.25" x14ac:dyDescent="0.3">
      <c r="B12" s="8">
        <v>4.5</v>
      </c>
      <c r="C12" s="6" t="s">
        <v>32</v>
      </c>
      <c r="D12" s="6" t="s">
        <v>33</v>
      </c>
      <c r="E12" s="6" t="s">
        <v>34</v>
      </c>
      <c r="F12" s="7" t="s">
        <v>35</v>
      </c>
    </row>
    <row r="13" spans="2:6" ht="37.5" x14ac:dyDescent="0.3">
      <c r="B13" s="8">
        <v>4.5999999999999996</v>
      </c>
      <c r="C13" s="6" t="s">
        <v>15</v>
      </c>
      <c r="D13" s="6" t="s">
        <v>24</v>
      </c>
      <c r="E13" s="6" t="s">
        <v>25</v>
      </c>
      <c r="F13" s="7" t="s">
        <v>53</v>
      </c>
    </row>
    <row r="14" spans="2:6" ht="37.5" x14ac:dyDescent="0.3">
      <c r="B14" s="8">
        <v>5</v>
      </c>
      <c r="C14" s="6" t="s">
        <v>38</v>
      </c>
      <c r="D14" s="6" t="s">
        <v>5</v>
      </c>
      <c r="E14" s="6" t="s">
        <v>39</v>
      </c>
      <c r="F14" s="7" t="s">
        <v>40</v>
      </c>
    </row>
    <row r="15" spans="2:6" ht="56.25" x14ac:dyDescent="0.3">
      <c r="B15" s="8">
        <v>6</v>
      </c>
      <c r="C15" s="6" t="s">
        <v>42</v>
      </c>
      <c r="D15" s="6" t="s">
        <v>43</v>
      </c>
      <c r="E15" s="6" t="s">
        <v>47</v>
      </c>
      <c r="F15" s="7" t="s">
        <v>44</v>
      </c>
    </row>
    <row r="16" spans="2:6" ht="37.5" x14ac:dyDescent="0.3">
      <c r="B16" s="8">
        <v>7</v>
      </c>
      <c r="C16" s="6" t="s">
        <v>13</v>
      </c>
      <c r="D16" s="6" t="s">
        <v>26</v>
      </c>
      <c r="E16" s="6" t="s">
        <v>11</v>
      </c>
      <c r="F16" s="7" t="s">
        <v>37</v>
      </c>
    </row>
    <row r="17" spans="2:6" ht="75" x14ac:dyDescent="0.3">
      <c r="B17" s="8">
        <v>8</v>
      </c>
      <c r="C17" s="6" t="s">
        <v>10</v>
      </c>
      <c r="D17" s="6"/>
      <c r="E17" s="6" t="s">
        <v>27</v>
      </c>
      <c r="F17" s="7" t="s">
        <v>48</v>
      </c>
    </row>
    <row r="18" spans="2:6" x14ac:dyDescent="0.3">
      <c r="B18" s="8">
        <v>9</v>
      </c>
      <c r="C18" s="6" t="s">
        <v>14</v>
      </c>
      <c r="D18" s="6" t="s">
        <v>21</v>
      </c>
      <c r="E18" s="6"/>
      <c r="F18" s="7"/>
    </row>
    <row r="19" spans="2:6" ht="37.5" x14ac:dyDescent="0.3">
      <c r="B19" s="12">
        <v>10</v>
      </c>
      <c r="C19" s="13" t="s">
        <v>45</v>
      </c>
      <c r="D19" s="13"/>
      <c r="E19" s="13" t="s">
        <v>50</v>
      </c>
      <c r="F19" s="13" t="s">
        <v>49</v>
      </c>
    </row>
    <row r="20" spans="2:6" x14ac:dyDescent="0.3">
      <c r="B20" s="3"/>
      <c r="C20" s="2"/>
      <c r="D20" s="2"/>
      <c r="E20" s="2"/>
      <c r="F20" s="2"/>
    </row>
  </sheetData>
  <pageMargins left="0.7" right="0.7" top="0.75" bottom="0.75" header="0.3" footer="0.3"/>
  <pageSetup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7"/>
  <sheetViews>
    <sheetView workbookViewId="0">
      <selection activeCell="E11" sqref="E11"/>
    </sheetView>
  </sheetViews>
  <sheetFormatPr defaultRowHeight="15" x14ac:dyDescent="0.25"/>
  <sheetData>
    <row r="4" spans="2:6" x14ac:dyDescent="0.25">
      <c r="C4">
        <v>1761</v>
      </c>
      <c r="D4">
        <v>5637</v>
      </c>
      <c r="E4">
        <f>D4-C4</f>
        <v>3876</v>
      </c>
    </row>
    <row r="5" spans="2:6" x14ac:dyDescent="0.25">
      <c r="B5">
        <v>4345</v>
      </c>
      <c r="F5">
        <f>D4-B5</f>
        <v>1292</v>
      </c>
    </row>
    <row r="6" spans="2:6" x14ac:dyDescent="0.25">
      <c r="C6">
        <v>5637</v>
      </c>
      <c r="D6">
        <v>10805</v>
      </c>
      <c r="E6">
        <f>D6-C6</f>
        <v>5168</v>
      </c>
      <c r="F6">
        <f>F5+E6</f>
        <v>6460</v>
      </c>
    </row>
    <row r="7" spans="2:6" x14ac:dyDescent="0.25">
      <c r="B7">
        <v>6929</v>
      </c>
      <c r="F7">
        <f>D6-B7</f>
        <v>3876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2019-06-16T00:41:52Z</dcterms:modified>
</cp:coreProperties>
</file>